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odd\Desktop\"/>
    </mc:Choice>
  </mc:AlternateContent>
  <bookViews>
    <workbookView xWindow="0" yWindow="0" windowWidth="23040" windowHeight="9084"/>
  </bookViews>
  <sheets>
    <sheet name="Sheet3 (2)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F7" i="1"/>
  <c r="F37" i="1"/>
  <c r="B25" i="1" l="1"/>
  <c r="D34" i="1" l="1"/>
  <c r="E34" i="1" s="1"/>
  <c r="D35" i="1"/>
  <c r="D24" i="1"/>
  <c r="E24" i="1" s="1"/>
  <c r="D6" i="1"/>
  <c r="B7" i="1"/>
  <c r="E6" i="1" l="1"/>
  <c r="B17" i="1"/>
  <c r="D2" i="1"/>
  <c r="D3" i="1"/>
  <c r="E3" i="1" s="1"/>
  <c r="D4" i="1"/>
  <c r="E4" i="1" s="1"/>
  <c r="D5" i="1"/>
  <c r="E5" i="1" s="1"/>
  <c r="D9" i="1"/>
  <c r="E9" i="1" s="1"/>
  <c r="D10" i="1"/>
  <c r="E10" i="1" s="1"/>
  <c r="D11" i="1"/>
  <c r="E11" i="1" s="1"/>
  <c r="D12" i="1"/>
  <c r="E12" i="1" s="1"/>
  <c r="D13" i="1"/>
  <c r="E13" i="1" s="1"/>
  <c r="D14" i="1"/>
  <c r="E14" i="1" s="1"/>
  <c r="D15" i="1"/>
  <c r="E15" i="1" s="1"/>
  <c r="D16" i="1"/>
  <c r="E16" i="1" s="1"/>
  <c r="D19" i="1"/>
  <c r="E19" i="1" s="1"/>
  <c r="D20" i="1"/>
  <c r="E20" i="1" s="1"/>
  <c r="D21" i="1"/>
  <c r="E21" i="1" s="1"/>
  <c r="D22" i="1"/>
  <c r="E22" i="1" s="1"/>
  <c r="D23" i="1"/>
  <c r="E23" i="1" s="1"/>
  <c r="D25" i="1"/>
  <c r="D26" i="1"/>
  <c r="E26" i="1" s="1"/>
  <c r="D27" i="1"/>
  <c r="E27" i="1" s="1"/>
  <c r="D28" i="1"/>
  <c r="E28" i="1" s="1"/>
  <c r="D29" i="1"/>
  <c r="E29" i="1" s="1"/>
  <c r="D30" i="1"/>
  <c r="E30" i="1" s="1"/>
  <c r="D31" i="1"/>
  <c r="E31" i="1" s="1"/>
  <c r="D32" i="1"/>
  <c r="E32" i="1" s="1"/>
  <c r="D33" i="1"/>
  <c r="E33" i="1" s="1"/>
  <c r="D36" i="1"/>
  <c r="E36" i="1" s="1"/>
  <c r="D39" i="1"/>
  <c r="E39" i="1" s="1"/>
  <c r="D7" i="1" l="1"/>
  <c r="E17" i="1"/>
  <c r="E2" i="1"/>
  <c r="E7" i="1" s="1"/>
  <c r="D17" i="1"/>
  <c r="B37" i="1"/>
  <c r="D37" i="1"/>
  <c r="E25" i="1"/>
  <c r="E37" i="1" s="1"/>
</calcChain>
</file>

<file path=xl/sharedStrings.xml><?xml version="1.0" encoding="utf-8"?>
<sst xmlns="http://schemas.openxmlformats.org/spreadsheetml/2006/main" count="55" uniqueCount="40">
  <si>
    <t>法国产滑雪板</t>
  </si>
  <si>
    <t>烫衣板</t>
  </si>
  <si>
    <t>吊篮</t>
  </si>
  <si>
    <t>立式电脑台</t>
  </si>
  <si>
    <t>带书架的写字台</t>
  </si>
  <si>
    <t>小书架</t>
  </si>
  <si>
    <t>铁文件柜</t>
  </si>
  <si>
    <t>玻璃电视柜</t>
  </si>
  <si>
    <t>单人床垫2</t>
  </si>
  <si>
    <t>小写字台</t>
  </si>
  <si>
    <t>沙发</t>
  </si>
  <si>
    <t>茶几</t>
  </si>
  <si>
    <t>木电视柜</t>
  </si>
  <si>
    <t>双位电炉</t>
  </si>
  <si>
    <t>烤面包机</t>
  </si>
  <si>
    <t>榨汁机</t>
  </si>
  <si>
    <t>微波炉未开封</t>
  </si>
  <si>
    <t>微波炉</t>
  </si>
  <si>
    <t>小烤箱</t>
  </si>
  <si>
    <t>电饭煲</t>
  </si>
  <si>
    <t>电高压锅</t>
  </si>
  <si>
    <t>报价</t>
  </si>
  <si>
    <t>折价比率</t>
  </si>
  <si>
    <t>折旧价</t>
  </si>
  <si>
    <t>新旧程度</t>
  </si>
  <si>
    <t>原价</t>
  </si>
  <si>
    <t>39寸LG LCD电视</t>
  </si>
  <si>
    <t>Edifier带低音炮音箱</t>
  </si>
  <si>
    <t>塔式风扇</t>
  </si>
  <si>
    <t>塔式加热器</t>
  </si>
  <si>
    <t>生活电器类总计</t>
  </si>
  <si>
    <t>厨房电器类总计</t>
  </si>
  <si>
    <t>家具类总计</t>
  </si>
  <si>
    <t>敲击式按摩坐垫</t>
  </si>
  <si>
    <t>靠椅带按摩坐垫</t>
  </si>
  <si>
    <t>鞋架2个</t>
  </si>
  <si>
    <t>浴室小储物架</t>
  </si>
  <si>
    <t>铁制折叠凳</t>
  </si>
  <si>
    <t>五个落地灯</t>
  </si>
  <si>
    <t>木制餐桌带四个椅子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</si>
</sst>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9" fontId="0" fillId="0" borderId="0" xfId="1" applyFont="1"/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  <xf numFmtId="0" fontId="0" fillId="0" borderId="0" xfId="0" applyBorder="1"/>
    <xf numFmtId="9" fontId="0" fillId="0" borderId="0" xfId="0" applyNumberFormat="1" applyBorder="1"/>
    <xf numFmtId="9" fontId="0" fillId="0" borderId="0" xfId="1" applyFont="1" applyBorder="1"/>
    <xf numFmtId="0" fontId="0" fillId="0" borderId="1" xfId="0" applyBorder="1"/>
    <xf numFmtId="0" fontId="0" fillId="0" borderId="2" xfId="0" applyBorder="1"/>
    <xf numFmtId="9" fontId="0" fillId="0" borderId="2" xfId="0" applyNumberFormat="1" applyBorder="1"/>
    <xf numFmtId="9" fontId="0" fillId="0" borderId="2" xfId="1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9" fontId="0" fillId="0" borderId="10" xfId="0" applyNumberFormat="1" applyBorder="1"/>
    <xf numFmtId="9" fontId="0" fillId="0" borderId="10" xfId="1" applyFont="1" applyBorder="1"/>
    <xf numFmtId="0" fontId="0" fillId="0" borderId="11" xfId="0" applyBorder="1"/>
    <xf numFmtId="0" fontId="0" fillId="0" borderId="6" xfId="0" applyFill="1" applyBorder="1"/>
    <xf numFmtId="0" fontId="0" fillId="0" borderId="12" xfId="0" applyFill="1" applyBorder="1"/>
    <xf numFmtId="0" fontId="0" fillId="0" borderId="13" xfId="0" applyBorder="1"/>
    <xf numFmtId="0" fontId="0" fillId="0" borderId="14" xfId="0" applyBorder="1"/>
    <xf numFmtId="0" fontId="0" fillId="0" borderId="9" xfId="0" applyFill="1" applyBorder="1"/>
    <xf numFmtId="0" fontId="0" fillId="0" borderId="0" xfId="0" applyFill="1" applyBorder="1"/>
    <xf numFmtId="0" fontId="0" fillId="0" borderId="2" xfId="0" applyBorder="1" applyAlignment="1">
      <alignment horizontal="center"/>
    </xf>
    <xf numFmtId="9" fontId="0" fillId="0" borderId="2" xfId="1" applyFont="1" applyBorder="1" applyAlignment="1">
      <alignment horizontal="center"/>
    </xf>
    <xf numFmtId="0" fontId="0" fillId="0" borderId="12" xfId="0" applyBorder="1"/>
    <xf numFmtId="9" fontId="0" fillId="0" borderId="13" xfId="0" applyNumberFormat="1" applyBorder="1"/>
    <xf numFmtId="9" fontId="0" fillId="0" borderId="13" xfId="1" applyFont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>
      <selection activeCell="K11" sqref="K11"/>
    </sheetView>
  </sheetViews>
  <sheetFormatPr defaultRowHeight="14.4" x14ac:dyDescent="0.3"/>
  <cols>
    <col min="1" max="1" width="24.77734375" bestFit="1" customWidth="1"/>
    <col min="5" max="5" width="8.88671875" style="1" hidden="1" customWidth="1"/>
  </cols>
  <sheetData>
    <row r="1" spans="1:6" ht="15" thickBot="1" x14ac:dyDescent="0.35">
      <c r="B1" s="2" t="s">
        <v>25</v>
      </c>
      <c r="C1" s="2" t="s">
        <v>24</v>
      </c>
      <c r="D1" s="2" t="s">
        <v>23</v>
      </c>
      <c r="E1" s="3" t="s">
        <v>22</v>
      </c>
      <c r="F1" s="2" t="s">
        <v>21</v>
      </c>
    </row>
    <row r="2" spans="1:6" x14ac:dyDescent="0.3">
      <c r="A2" s="7" t="s">
        <v>26</v>
      </c>
      <c r="B2" s="8">
        <v>1000</v>
      </c>
      <c r="C2" s="9">
        <v>0.6</v>
      </c>
      <c r="D2" s="8">
        <f t="shared" ref="D2:D6" si="0">B2*C2</f>
        <v>600</v>
      </c>
      <c r="E2" s="10">
        <f>F2/D2</f>
        <v>0.25</v>
      </c>
      <c r="F2" s="11">
        <v>150</v>
      </c>
    </row>
    <row r="3" spans="1:6" x14ac:dyDescent="0.3">
      <c r="A3" s="12" t="s">
        <v>27</v>
      </c>
      <c r="B3" s="4">
        <v>120</v>
      </c>
      <c r="C3" s="5">
        <v>0.6</v>
      </c>
      <c r="D3" s="4">
        <f t="shared" si="0"/>
        <v>72</v>
      </c>
      <c r="E3" s="6">
        <f>F3/D3</f>
        <v>0.20833333333333334</v>
      </c>
      <c r="F3" s="13">
        <v>15</v>
      </c>
    </row>
    <row r="4" spans="1:6" x14ac:dyDescent="0.3">
      <c r="A4" s="12" t="s">
        <v>28</v>
      </c>
      <c r="B4" s="4">
        <v>90</v>
      </c>
      <c r="C4" s="5">
        <v>0.7</v>
      </c>
      <c r="D4" s="4">
        <f t="shared" si="0"/>
        <v>62.999999999999993</v>
      </c>
      <c r="E4" s="6">
        <f>F4/D4</f>
        <v>0.39682539682539686</v>
      </c>
      <c r="F4" s="13">
        <v>25</v>
      </c>
    </row>
    <row r="5" spans="1:6" x14ac:dyDescent="0.3">
      <c r="A5" s="12" t="s">
        <v>29</v>
      </c>
      <c r="B5" s="4">
        <v>85</v>
      </c>
      <c r="C5" s="5">
        <v>0.8</v>
      </c>
      <c r="D5" s="4">
        <f t="shared" si="0"/>
        <v>68</v>
      </c>
      <c r="E5" s="6">
        <f>F5/D5</f>
        <v>0.36764705882352944</v>
      </c>
      <c r="F5" s="13">
        <v>25</v>
      </c>
    </row>
    <row r="6" spans="1:6" x14ac:dyDescent="0.3">
      <c r="A6" s="12" t="s">
        <v>33</v>
      </c>
      <c r="B6" s="26">
        <v>300</v>
      </c>
      <c r="C6" s="5">
        <v>0.9</v>
      </c>
      <c r="D6" s="26">
        <f t="shared" si="0"/>
        <v>270</v>
      </c>
      <c r="E6" s="6">
        <f>F6/D6</f>
        <v>0.55555555555555558</v>
      </c>
      <c r="F6" s="13">
        <v>150</v>
      </c>
    </row>
    <row r="7" spans="1:6" ht="15" thickBot="1" x14ac:dyDescent="0.35">
      <c r="A7" s="21" t="s">
        <v>30</v>
      </c>
      <c r="B7" s="14">
        <f>SUM(B2:B6)</f>
        <v>1595</v>
      </c>
      <c r="C7" s="14"/>
      <c r="D7" s="14">
        <f>SUM(D2:D6)</f>
        <v>1073</v>
      </c>
      <c r="E7" s="14">
        <f>SUM(E2:E6)</f>
        <v>1.7783613445378152</v>
      </c>
      <c r="F7" s="15">
        <f>SUM(F2:F6)</f>
        <v>365</v>
      </c>
    </row>
    <row r="8" spans="1:6" ht="15" thickBot="1" x14ac:dyDescent="0.35">
      <c r="A8" s="7"/>
      <c r="B8" s="27" t="s">
        <v>25</v>
      </c>
      <c r="C8" s="27" t="s">
        <v>24</v>
      </c>
      <c r="D8" s="27" t="s">
        <v>23</v>
      </c>
      <c r="E8" s="28" t="s">
        <v>22</v>
      </c>
      <c r="F8" s="2" t="s">
        <v>21</v>
      </c>
    </row>
    <row r="9" spans="1:6" x14ac:dyDescent="0.3">
      <c r="A9" s="7" t="s">
        <v>20</v>
      </c>
      <c r="B9" s="8">
        <v>110</v>
      </c>
      <c r="C9" s="9">
        <v>0.95</v>
      </c>
      <c r="D9" s="8">
        <f t="shared" ref="D9:D16" si="1">B9*C9</f>
        <v>104.5</v>
      </c>
      <c r="E9" s="10">
        <f>F9/D9</f>
        <v>0.57416267942583732</v>
      </c>
      <c r="F9" s="11">
        <v>60</v>
      </c>
    </row>
    <row r="10" spans="1:6" x14ac:dyDescent="0.3">
      <c r="A10" s="12" t="s">
        <v>19</v>
      </c>
      <c r="B10" s="4">
        <v>150</v>
      </c>
      <c r="C10" s="5">
        <v>0.7</v>
      </c>
      <c r="D10" s="4">
        <f t="shared" si="1"/>
        <v>105</v>
      </c>
      <c r="E10" s="6">
        <f>F10/D10</f>
        <v>0.33333333333333331</v>
      </c>
      <c r="F10" s="13">
        <v>35</v>
      </c>
    </row>
    <row r="11" spans="1:6" x14ac:dyDescent="0.3">
      <c r="A11" s="12" t="s">
        <v>18</v>
      </c>
      <c r="B11" s="4">
        <v>70</v>
      </c>
      <c r="C11" s="5">
        <v>0.6</v>
      </c>
      <c r="D11" s="4">
        <f t="shared" si="1"/>
        <v>42</v>
      </c>
      <c r="E11" s="6">
        <f>F11/D11</f>
        <v>0.23809523809523808</v>
      </c>
      <c r="F11" s="13">
        <v>10</v>
      </c>
    </row>
    <row r="12" spans="1:6" x14ac:dyDescent="0.3">
      <c r="A12" s="12" t="s">
        <v>17</v>
      </c>
      <c r="B12" s="4">
        <v>60</v>
      </c>
      <c r="C12" s="5">
        <v>0.5</v>
      </c>
      <c r="D12" s="4">
        <f t="shared" si="1"/>
        <v>30</v>
      </c>
      <c r="E12" s="6">
        <f>F12/D12</f>
        <v>0.33333333333333331</v>
      </c>
      <c r="F12" s="13">
        <v>10</v>
      </c>
    </row>
    <row r="13" spans="1:6" x14ac:dyDescent="0.3">
      <c r="A13" s="12" t="s">
        <v>16</v>
      </c>
      <c r="B13" s="4">
        <v>70</v>
      </c>
      <c r="C13" s="5">
        <v>1</v>
      </c>
      <c r="D13" s="4">
        <f t="shared" si="1"/>
        <v>70</v>
      </c>
      <c r="E13" s="6">
        <f>F13/D13</f>
        <v>0.7142857142857143</v>
      </c>
      <c r="F13" s="13">
        <v>50</v>
      </c>
    </row>
    <row r="14" spans="1:6" x14ac:dyDescent="0.3">
      <c r="A14" s="12" t="s">
        <v>15</v>
      </c>
      <c r="B14" s="4">
        <v>35</v>
      </c>
      <c r="C14" s="5">
        <v>0.9</v>
      </c>
      <c r="D14" s="4">
        <f t="shared" si="1"/>
        <v>31.5</v>
      </c>
      <c r="E14" s="6">
        <f>F14/D14</f>
        <v>0.47619047619047616</v>
      </c>
      <c r="F14" s="13">
        <v>15</v>
      </c>
    </row>
    <row r="15" spans="1:6" x14ac:dyDescent="0.3">
      <c r="A15" s="12" t="s">
        <v>14</v>
      </c>
      <c r="B15" s="4">
        <v>15</v>
      </c>
      <c r="C15" s="5">
        <v>0.6</v>
      </c>
      <c r="D15" s="4">
        <f t="shared" si="1"/>
        <v>9</v>
      </c>
      <c r="E15" s="6">
        <f>F15/D15</f>
        <v>0.55555555555555558</v>
      </c>
      <c r="F15" s="13">
        <v>5</v>
      </c>
    </row>
    <row r="16" spans="1:6" ht="15" thickBot="1" x14ac:dyDescent="0.35">
      <c r="A16" s="16" t="s">
        <v>13</v>
      </c>
      <c r="B16" s="17">
        <v>30</v>
      </c>
      <c r="C16" s="18">
        <v>0.7</v>
      </c>
      <c r="D16" s="17">
        <f t="shared" si="1"/>
        <v>21</v>
      </c>
      <c r="E16" s="19">
        <f>F16/D16</f>
        <v>0.47619047619047616</v>
      </c>
      <c r="F16" s="20">
        <v>10</v>
      </c>
    </row>
    <row r="17" spans="1:6" ht="15" thickBot="1" x14ac:dyDescent="0.35">
      <c r="A17" s="22" t="s">
        <v>31</v>
      </c>
      <c r="B17" s="23">
        <f>SUM(B9:B16)</f>
        <v>540</v>
      </c>
      <c r="C17" s="23"/>
      <c r="D17" s="23">
        <f>SUM(D9:D16)</f>
        <v>413</v>
      </c>
      <c r="E17" s="23">
        <f>SUM(E9:E16)</f>
        <v>3.7011468064099642</v>
      </c>
      <c r="F17" s="24">
        <f>SUM(F9:F16)</f>
        <v>195</v>
      </c>
    </row>
    <row r="18" spans="1:6" ht="15" thickBot="1" x14ac:dyDescent="0.35">
      <c r="B18" s="2" t="s">
        <v>25</v>
      </c>
      <c r="C18" s="2" t="s">
        <v>24</v>
      </c>
      <c r="D18" s="2" t="s">
        <v>23</v>
      </c>
      <c r="E18" s="3" t="s">
        <v>22</v>
      </c>
      <c r="F18" s="2" t="s">
        <v>21</v>
      </c>
    </row>
    <row r="19" spans="1:6" x14ac:dyDescent="0.3">
      <c r="A19" s="7" t="s">
        <v>39</v>
      </c>
      <c r="B19" s="8">
        <v>170</v>
      </c>
      <c r="C19" s="9">
        <v>0.8</v>
      </c>
      <c r="D19" s="8">
        <f t="shared" ref="D19:D36" si="2">B19*C19</f>
        <v>136</v>
      </c>
      <c r="E19" s="10">
        <f>F19/D19</f>
        <v>0.29411764705882354</v>
      </c>
      <c r="F19" s="11">
        <v>40</v>
      </c>
    </row>
    <row r="20" spans="1:6" x14ac:dyDescent="0.3">
      <c r="A20" s="12" t="s">
        <v>12</v>
      </c>
      <c r="B20" s="4">
        <v>80</v>
      </c>
      <c r="C20" s="5">
        <v>0.6</v>
      </c>
      <c r="D20" s="4">
        <f t="shared" si="2"/>
        <v>48</v>
      </c>
      <c r="E20" s="6">
        <f>F20/D20</f>
        <v>0.10416666666666667</v>
      </c>
      <c r="F20" s="13">
        <v>5</v>
      </c>
    </row>
    <row r="21" spans="1:6" x14ac:dyDescent="0.3">
      <c r="A21" s="12" t="s">
        <v>11</v>
      </c>
      <c r="B21" s="4">
        <v>50</v>
      </c>
      <c r="C21" s="5">
        <v>0.5</v>
      </c>
      <c r="D21" s="4">
        <f t="shared" si="2"/>
        <v>25</v>
      </c>
      <c r="E21" s="6">
        <f>F21/D21</f>
        <v>0.2</v>
      </c>
      <c r="F21" s="13">
        <v>5</v>
      </c>
    </row>
    <row r="22" spans="1:6" x14ac:dyDescent="0.3">
      <c r="A22" s="12" t="s">
        <v>10</v>
      </c>
      <c r="B22" s="4">
        <v>350</v>
      </c>
      <c r="C22" s="5">
        <v>0.6</v>
      </c>
      <c r="D22" s="4">
        <f t="shared" si="2"/>
        <v>210</v>
      </c>
      <c r="E22" s="6">
        <f>F22/D22</f>
        <v>4.7619047619047616E-2</v>
      </c>
      <c r="F22" s="13">
        <v>10</v>
      </c>
    </row>
    <row r="23" spans="1:6" x14ac:dyDescent="0.3">
      <c r="A23" s="12" t="s">
        <v>9</v>
      </c>
      <c r="B23" s="4">
        <v>100</v>
      </c>
      <c r="C23" s="5">
        <v>0.7</v>
      </c>
      <c r="D23" s="4">
        <f t="shared" si="2"/>
        <v>70</v>
      </c>
      <c r="E23" s="6">
        <f>F23/D23</f>
        <v>0.2857142857142857</v>
      </c>
      <c r="F23" s="13">
        <v>20</v>
      </c>
    </row>
    <row r="24" spans="1:6" x14ac:dyDescent="0.3">
      <c r="A24" s="12" t="s">
        <v>34</v>
      </c>
      <c r="B24" s="26">
        <v>120</v>
      </c>
      <c r="C24" s="5">
        <v>0.4</v>
      </c>
      <c r="D24" s="26">
        <f t="shared" si="2"/>
        <v>48</v>
      </c>
      <c r="E24" s="6">
        <f>F24/D24</f>
        <v>0.10416666666666667</v>
      </c>
      <c r="F24" s="13">
        <v>5</v>
      </c>
    </row>
    <row r="25" spans="1:6" x14ac:dyDescent="0.3">
      <c r="A25" s="12" t="s">
        <v>38</v>
      </c>
      <c r="B25" s="4">
        <f>40+40+40+30+30</f>
        <v>180</v>
      </c>
      <c r="C25" s="5">
        <v>0.7</v>
      </c>
      <c r="D25" s="4">
        <f t="shared" si="2"/>
        <v>125.99999999999999</v>
      </c>
      <c r="E25" s="6">
        <f>F25/D25</f>
        <v>0.23809523809523811</v>
      </c>
      <c r="F25" s="13">
        <v>30</v>
      </c>
    </row>
    <row r="26" spans="1:6" x14ac:dyDescent="0.3">
      <c r="A26" s="12" t="s">
        <v>8</v>
      </c>
      <c r="B26" s="4">
        <v>150</v>
      </c>
      <c r="C26" s="5">
        <v>0.6</v>
      </c>
      <c r="D26" s="4">
        <f t="shared" si="2"/>
        <v>90</v>
      </c>
      <c r="E26" s="6">
        <f>F26/D26</f>
        <v>0.1111111111111111</v>
      </c>
      <c r="F26" s="13">
        <v>10</v>
      </c>
    </row>
    <row r="27" spans="1:6" x14ac:dyDescent="0.3">
      <c r="A27" s="12" t="s">
        <v>7</v>
      </c>
      <c r="B27" s="4">
        <v>200</v>
      </c>
      <c r="C27" s="5">
        <v>0.6</v>
      </c>
      <c r="D27" s="4">
        <f t="shared" si="2"/>
        <v>120</v>
      </c>
      <c r="E27" s="6">
        <f>F27/D27</f>
        <v>8.3333333333333329E-2</v>
      </c>
      <c r="F27" s="13">
        <v>10</v>
      </c>
    </row>
    <row r="28" spans="1:6" x14ac:dyDescent="0.3">
      <c r="A28" s="12" t="s">
        <v>6</v>
      </c>
      <c r="B28" s="4">
        <v>50</v>
      </c>
      <c r="C28" s="5">
        <v>0.7</v>
      </c>
      <c r="D28" s="4">
        <f t="shared" si="2"/>
        <v>35</v>
      </c>
      <c r="E28" s="6">
        <f>F28/D28</f>
        <v>0</v>
      </c>
      <c r="F28" s="13">
        <v>0</v>
      </c>
    </row>
    <row r="29" spans="1:6" x14ac:dyDescent="0.3">
      <c r="A29" s="12" t="s">
        <v>5</v>
      </c>
      <c r="B29" s="4">
        <v>20</v>
      </c>
      <c r="C29" s="5">
        <v>0.6</v>
      </c>
      <c r="D29" s="4">
        <f t="shared" si="2"/>
        <v>12</v>
      </c>
      <c r="E29" s="6">
        <f>F29/D29</f>
        <v>0.41666666666666669</v>
      </c>
      <c r="F29" s="13">
        <v>5</v>
      </c>
    </row>
    <row r="30" spans="1:6" x14ac:dyDescent="0.3">
      <c r="A30" s="12" t="s">
        <v>4</v>
      </c>
      <c r="B30" s="4">
        <v>80</v>
      </c>
      <c r="C30" s="5">
        <v>0.4</v>
      </c>
      <c r="D30" s="4">
        <f t="shared" si="2"/>
        <v>32</v>
      </c>
      <c r="E30" s="6">
        <f>F30/D30</f>
        <v>0.3125</v>
      </c>
      <c r="F30" s="13">
        <v>10</v>
      </c>
    </row>
    <row r="31" spans="1:6" x14ac:dyDescent="0.3">
      <c r="A31" s="12" t="s">
        <v>3</v>
      </c>
      <c r="B31" s="4">
        <v>200</v>
      </c>
      <c r="C31" s="5">
        <v>0.95</v>
      </c>
      <c r="D31" s="4">
        <f t="shared" si="2"/>
        <v>190</v>
      </c>
      <c r="E31" s="6">
        <f>F31/D31</f>
        <v>0.42105263157894735</v>
      </c>
      <c r="F31" s="13">
        <v>80</v>
      </c>
    </row>
    <row r="32" spans="1:6" x14ac:dyDescent="0.3">
      <c r="A32" s="12" t="s">
        <v>2</v>
      </c>
      <c r="B32" s="4">
        <v>100</v>
      </c>
      <c r="C32" s="5">
        <v>0.4</v>
      </c>
      <c r="D32" s="4">
        <f t="shared" si="2"/>
        <v>40</v>
      </c>
      <c r="E32" s="6">
        <f>F32/D32</f>
        <v>0</v>
      </c>
      <c r="F32" s="13">
        <v>0</v>
      </c>
    </row>
    <row r="33" spans="1:6" x14ac:dyDescent="0.3">
      <c r="A33" s="12" t="s">
        <v>35</v>
      </c>
      <c r="B33" s="4">
        <v>80</v>
      </c>
      <c r="C33" s="5">
        <v>0.8</v>
      </c>
      <c r="D33" s="4">
        <f t="shared" si="2"/>
        <v>64</v>
      </c>
      <c r="E33" s="6">
        <f>F33/D33</f>
        <v>0.234375</v>
      </c>
      <c r="F33" s="13">
        <v>15</v>
      </c>
    </row>
    <row r="34" spans="1:6" x14ac:dyDescent="0.3">
      <c r="A34" s="12" t="s">
        <v>37</v>
      </c>
      <c r="B34" s="26">
        <v>20</v>
      </c>
      <c r="C34" s="5">
        <v>0.8</v>
      </c>
      <c r="D34" s="4">
        <f t="shared" si="2"/>
        <v>16</v>
      </c>
      <c r="E34" s="6">
        <f>F34/D34</f>
        <v>0.3125</v>
      </c>
      <c r="F34" s="13">
        <v>5</v>
      </c>
    </row>
    <row r="35" spans="1:6" x14ac:dyDescent="0.3">
      <c r="A35" s="12" t="s">
        <v>36</v>
      </c>
      <c r="B35" s="26">
        <v>15</v>
      </c>
      <c r="C35" s="5">
        <v>0.8</v>
      </c>
      <c r="D35" s="4">
        <f t="shared" si="2"/>
        <v>12</v>
      </c>
      <c r="E35" s="6"/>
      <c r="F35" s="13">
        <v>10</v>
      </c>
    </row>
    <row r="36" spans="1:6" ht="15" thickBot="1" x14ac:dyDescent="0.35">
      <c r="A36" s="16" t="s">
        <v>1</v>
      </c>
      <c r="B36" s="17">
        <v>30</v>
      </c>
      <c r="C36" s="18">
        <v>0.8</v>
      </c>
      <c r="D36" s="17">
        <f t="shared" si="2"/>
        <v>24</v>
      </c>
      <c r="E36" s="19">
        <f>F36/D36</f>
        <v>0.20833333333333334</v>
      </c>
      <c r="F36" s="20">
        <v>5</v>
      </c>
    </row>
    <row r="37" spans="1:6" ht="15" thickBot="1" x14ac:dyDescent="0.35">
      <c r="A37" s="25" t="s">
        <v>32</v>
      </c>
      <c r="B37" s="17">
        <f>SUM(B19:B36)</f>
        <v>1995</v>
      </c>
      <c r="C37" s="17"/>
      <c r="D37" s="17">
        <f>SUM(D19:D36)</f>
        <v>1298</v>
      </c>
      <c r="E37" s="17">
        <f>SUM(E19:E36)</f>
        <v>3.3737516278441202</v>
      </c>
      <c r="F37" s="20">
        <f>SUM(F19:F36)</f>
        <v>265</v>
      </c>
    </row>
    <row r="38" spans="1:6" ht="15" thickBot="1" x14ac:dyDescent="0.35">
      <c r="B38" s="2" t="s">
        <v>25</v>
      </c>
      <c r="C38" s="2" t="s">
        <v>24</v>
      </c>
      <c r="D38" s="2" t="s">
        <v>23</v>
      </c>
      <c r="E38" s="3" t="s">
        <v>22</v>
      </c>
      <c r="F38" s="2" t="s">
        <v>21</v>
      </c>
    </row>
    <row r="39" spans="1:6" ht="15" thickBot="1" x14ac:dyDescent="0.35">
      <c r="A39" s="29" t="s">
        <v>0</v>
      </c>
      <c r="B39" s="23">
        <v>1200</v>
      </c>
      <c r="C39" s="30">
        <v>0.8</v>
      </c>
      <c r="D39" s="23">
        <f t="shared" ref="D39" si="3">B39*C39</f>
        <v>960</v>
      </c>
      <c r="E39" s="31">
        <f>F39/D39</f>
        <v>0.20833333333333334</v>
      </c>
      <c r="F39" s="24">
        <v>200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Todd Ren</dc:creator>
  <cp:lastModifiedBy>Todd Ren</cp:lastModifiedBy>
  <dcterms:created xsi:type="dcterms:W3CDTF">2016-08-21T19:27:52Z</dcterms:created>
  <dcterms:modified xsi:type="dcterms:W3CDTF">2016-08-25T00:02:58Z</dcterms:modified>
</cp:coreProperties>
</file>